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<sst xmlns="http://schemas.openxmlformats.org/spreadsheetml/2006/main" count="148" uniqueCount="148">
  <si>
    <t>Земельный налог, взимаемый по ставке, установленной подпунктом 2  пункта 1 статьи 394 Налогового кодекса  Российской Федерации, зачисляемый в бюджеты городских округов.</t>
  </si>
  <si>
    <t>Земельный налог (по обязательствам, возникшим до 1 января 2006 года)</t>
  </si>
  <si>
    <t>Денежные взыскания (штрафы) за нарушение законодательства о налогах и сборах, предусмотренные статьями. 116, 117, 118, пунктами 1 и 2 статьи 120, статьями 125, 126, 128, 129, 129.1, 132, 133,134,135,135.1 Налогового Кодекса  Российской Федерации</t>
  </si>
  <si>
    <t>116 03020 02 0000 140</t>
  </si>
  <si>
    <t>Денежные взыскания (штрафы) за нарушение законодательства о налогах и сборах,предусмотренные пунктом 7 статьи 366 Налогового Кодекса Российской Федерации</t>
  </si>
  <si>
    <t>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</si>
  <si>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</si>
  <si>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116 18000 00 0000 140</t>
  </si>
  <si>
    <t>1 11 02032 04 0000 120</t>
  </si>
  <si>
    <t>Доходы от размещения временно свободных средств городских округов</t>
  </si>
  <si>
    <t>Стерлитамак в 2006 году</t>
  </si>
  <si>
    <t xml:space="preserve">Поступления доходов в бюджет городского округа город </t>
  </si>
  <si>
    <t xml:space="preserve">                                                                                Утверждено решением Совета городского</t>
  </si>
  <si>
    <t xml:space="preserve">                                                                                округа город Стерлитамак Республики</t>
  </si>
  <si>
    <t xml:space="preserve">                                                                                Приложение № 5</t>
  </si>
  <si>
    <t>1 00 00000 00 0000  000</t>
  </si>
  <si>
    <t>ДОХОДЫ</t>
  </si>
  <si>
    <t>1 01 00000 00 0000  000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</si>
  <si>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</si>
  <si>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</si>
  <si>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</si>
  <si>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</si>
  <si>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</si>
  <si>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налог на вмененный доход для отдельных видов деятельности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</si>
  <si>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</si>
  <si>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</si>
  <si>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</si>
  <si>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</si>
  <si>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1 06 06020 03 0000 110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</si>
  <si>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</si>
  <si>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</si>
  <si>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</si>
  <si>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</si>
  <si>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</si>
  <si>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</si>
  <si>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</si>
  <si>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</si>
  <si>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</si>
  <si>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</si>
  <si>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1 08 07140 01 0000 110</t>
  </si>
  <si>
    <t>1 08 07150 01 0000 110</t>
  </si>
  <si>
    <t>Государственная пошлина за выдачу разрешения на распространение наружной рекламы</t>
  </si>
  <si>
    <t>1 09 00000 00 0000 000</t>
  </si>
  <si>
    <t>ЗАДОЛЖЕННОСТЬ ПО ОТМЕНЕННЫМ НАЛОГАМ, СБОРАМ И ИНЫМ ОБЯЗАТЕЛЬНЫМ ПЛАТЕЖАМ</t>
  </si>
  <si>
    <t>1 09 07000 03 0000 110</t>
  </si>
  <si>
    <t>Прочие налоги и сборы (по отмененным местным налогам и сборам)</t>
  </si>
  <si>
    <t>1 09 07010 03 0000 110</t>
  </si>
  <si>
    <t>Налог на рекламу</t>
  </si>
  <si>
    <t>1 09 07050 03 0000 110</t>
  </si>
  <si>
    <t>Прочие местные налоги и сборы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</si>
  <si>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</si>
  <si>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</si>
  <si>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1 11 02000 00 0000 120</t>
  </si>
  <si>
    <t>Доходы от размещения средств бюджетов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</si>
  <si>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</si>
  <si>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</si>
  <si>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1 11 05010 00 0000 120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</si>
  <si>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</si>
  <si>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1 13 00000 00 0000 000</t>
  </si>
  <si>
    <t>ДОХОДЫ ОТ ОКАЗАНИЯ ПЛАТНЫХ УСЛУГ И КОМПЕНСАЦИИ ЗАТРАТ ГОСУДАРСТВА</t>
  </si>
  <si>
    <t>1 13 03000 00 0000 130</t>
  </si>
  <si>
    <t>Прочие 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</si>
  <si>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</si>
  <si>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</si>
  <si>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</si>
  <si>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</si>
  <si>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</si>
  <si>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1 16 06000 01 0000 140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</si>
  <si>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</si>
  <si>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</si>
  <si>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местные бюджеты</t>
  </si>
  <si>
    <t>1 17 00000 00 0000 000</t>
  </si>
  <si>
    <t>ПРОЧИЕ НЕНАЛОГОВЫЕ ДОХОДЫ</t>
  </si>
  <si>
    <t>1 09 07030 03 0000 110</t>
  </si>
  <si>
    <t>Целевые сборы с граждан и предприятий , учреждений, организаций на содержание милиции, на благоустройство территорий , на нужды образования  и другие цели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</si>
  <si>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</si>
  <si>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1 17 05000 00 0000 180</t>
  </si>
  <si>
    <t>Прочие неналоговые доходы</t>
  </si>
  <si>
    <t>Сумма, тыс.руб.</t>
  </si>
  <si>
    <t>1 06 06010 00 0000 110</t>
  </si>
  <si>
    <t>Земельный налог, взимаемый по ставке, установленной подпунктом 1 пункта 1 статьи 394 Налогового кодекса  Российской Федерации.</t>
  </si>
  <si>
    <t>Земельный налог, взимаемый по ставке, установленной подпунктом 1 пункта 1 статьи 394 Налогового кодекса  Российской Федерации, зачисляемые в бюджеты городских округов</t>
  </si>
  <si>
    <t xml:space="preserve">Код бюджетной классификации Российской Федерации  </t>
  </si>
  <si>
    <t>Наименование кода группы, подгруппы, статьи, подстатьи, элементов, программы (подпрограммы), кода экономической классификации доходов</t>
  </si>
  <si>
    <t>1 06 06000 00 0000 110</t>
  </si>
  <si>
    <t>Земельный налог, взимаемый по ставке, установленной подпунктом 2 пункта 1 статьи 394 Налогового кодекса  Российской Федерации.</t>
  </si>
  <si>
    <t>Государственная пошлина за государственную регистрацию транспортных средстви и иные юридически значимые действия , связанные с изменениями и выдачей документов на транспортные средства, выдачей регистрационных знаков</t>
  </si>
  <si>
    <t>111 03000 00 0000 120</t>
  </si>
  <si>
    <t>Проценты, полученные от предоставления бюджетных кредитов внутри страны</t>
  </si>
  <si>
    <t>111 03040 04 0000 120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</si>
  <si>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</si>
  <si>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1 11 05011 01 0000 120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</si>
  <si>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для целей жилищного строительства).</t>
  </si>
  <si>
    <t>111 05012 04 0000 120</t>
  </si>
  <si>
    <t>Арендная плата и поступления от продажи права на заключение договоров аренды за земли, предназначенные для целей жилищного строительства до разграничения государственной собственности на землю, зачисляемые в бюджеты городских округов</t>
  </si>
  <si>
    <t>111 05030 00 0000 120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</si>
  <si>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предприятий. </t>
  </si>
  <si>
    <t>111 05034 04 0000 120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</si>
  <si>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</t>
  </si>
  <si>
    <t>111 07000 00 0000 120</t>
  </si>
  <si>
    <t>Платежи от государственных и муниципальных унитарных предприятий</t>
  </si>
  <si>
    <t>111 07010 00 0000 120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</si>
  <si>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</si>
  <si>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111 07014 04 0000 120</t>
  </si>
  <si>
    <t>Доходы от перечисления части прибыли,  остающейся после уплаты налогов и  иных обязательных платежей муниципальных унитарных предприятий, созданных городскими округами</t>
  </si>
  <si>
    <t>1 13 03040 04 0000 130</t>
  </si>
  <si>
    <t>Прочие доходы бюджетов городских округов от оказания платных услуг и компенсации затрат государства</t>
  </si>
  <si>
    <t>ПЛАТЕЖИ ПРИ ПОЛЬЗОВАНИИ ПРИРОДНЫМИ РЕСУРСАМИ</t>
  </si>
  <si>
    <t>112 00000 00 0000 000</t>
  </si>
  <si>
    <t>112 01000 01 0000 120</t>
  </si>
  <si>
    <t>Платежи за негативное воздействие на окружающую среду</t>
  </si>
  <si>
    <t>Денежные взыскания (штрафы) за нарушение бюджетного законодательства Российской Федерации</t>
  </si>
  <si>
    <t>1 16 21030 01 0000 140</t>
  </si>
  <si>
    <t>116 30000 01 0000 140</t>
  </si>
  <si>
    <t>Денежные взыскания (штрафы) за административные правонарушения в области дорожного движения</t>
  </si>
  <si>
    <t>116 90000 00 0000 140</t>
  </si>
  <si>
    <t xml:space="preserve">Прочие поступления от денежных взысканий (штрафов) и иных сумм в возмещение ущерба </t>
  </si>
  <si>
    <t>1 17 05040 04 0000 180</t>
  </si>
  <si>
    <t>Прочие неналоговые доходы бюджетов городских округов</t>
  </si>
  <si>
    <t>1 06 01020 04 0000 110</t>
  </si>
  <si>
    <t>106 06022 04 0000 110</t>
  </si>
  <si>
    <t>202 00000 00 0000 000</t>
  </si>
  <si>
    <t>Межбюджетные трансферты</t>
  </si>
  <si>
    <t>202 01010 04 0000 151</t>
  </si>
  <si>
    <t>Дотация бюджетам городских округов на выравнивание уровня бюджетной обеспеченности</t>
  </si>
  <si>
    <t>Прочие субвенции, зачисляемые в бюджеты городских округов на предоставление гражданам субсидий на оплату жилья и коммунальных услуг</t>
  </si>
  <si>
    <t>Прочие субвенции, зачисляемые в бюджеты городских округов на обеспечение государственных гарантий прав граждан на получение общедоступного и бесплатного начального общего, основного общего, среднего (полного) общего образования в образовательных учреждениях в части финансирования расходов на оплату труда работников общеобразовательных учреждений</t>
  </si>
  <si>
    <t>Прочие субвенции, зачисляемые в бюджеты городских округов   на социальную поддержку детей сирот и детей, оставшихся без попечения родителей</t>
  </si>
  <si>
    <t>Прочие субвенции, зачисляемые в бюджеты городских округов   на выплату пособий на детей, находящихся под опекой</t>
  </si>
  <si>
    <t>Прочие субвенции, зачисляемые в бюджеты городских округов   по обеспечению деятельности комиссий по делам несовершеннолетних и защите их прав</t>
  </si>
  <si>
    <t>ВСЕГО</t>
  </si>
  <si>
    <t>1 06 06012 04 0000 110</t>
  </si>
  <si>
    <t>1 05 02000 02 0000 110</t>
  </si>
  <si>
    <t>109 04050 03 0000 110</t>
  </si>
  <si>
    <t>116 90040 04 0000 140</t>
  </si>
  <si>
    <t>116 18040 04 0000  140</t>
  </si>
  <si>
    <t>Денежные взыскания (штрафы) за нарушение бюджетного законодательства (в части бюджетов городских округов)</t>
  </si>
  <si>
    <t>Прочие поступления от денежных взысканий (штрафов) и иных сумм в возмещение ущерба, зачисляемые в бюджеты  городских округов</t>
  </si>
  <si>
    <t>Субсидии на ежемесячное денежное вознаграждение за классное руководство в государственных и муниципальных общеобраэовательных школах</t>
  </si>
  <si>
    <t>202 02930 04-03 0000 151</t>
  </si>
  <si>
    <t>202 02930 04-04 0000 151</t>
  </si>
  <si>
    <t>202 02930 04-05 0000 151</t>
  </si>
  <si>
    <t>202 02930 04-06 0000 151</t>
  </si>
  <si>
    <t>202 02930 04-07 0000 151</t>
  </si>
  <si>
    <t>202 04190 04 0000 151</t>
  </si>
  <si>
    <t xml:space="preserve">                                                                                Башкортостан от          г.  № _____</t>
  </si>
  <si>
    <r>
      <t xml:space="preserve">                                      Башкортостан от </t>
    </r>
    <r>
      <rPr>
        <sz val="10"/>
        <rFont val="Arial"/>
        <family val="0"/>
      </rPr>
      <t xml:space="preserve">10.03.2006г.№ </t>
    </r>
  </si>
  <si>
    <t>г. №1/7з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</si>
</sst>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"/>
  </numFmts>
  <fonts count="1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 Narrow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0" xfId="0" applyFill="1" applyAlignment="1">
      <alignment vertical="top"/>
    </xf>
    <xf numFmtId="0" fontId="0" fillId="2" borderId="0" xfId="0" applyFill="1" applyAlignment="1">
      <alignment/>
    </xf>
    <xf numFmtId="0" fontId="1" fillId="2" borderId="0" xfId="0" applyFont="1" applyFill="1" applyAlignment="1">
      <alignment vertical="top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Border="1" applyAlignment="1">
      <alignment/>
    </xf>
    <xf numFmtId="9" fontId="8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49" fontId="4" fillId="2" borderId="1" xfId="0" applyNumberFormat="1" applyFont="1" applyFill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 wrapText="1"/>
    </xf>
    <xf numFmtId="9" fontId="0" fillId="0" borderId="0" xfId="0" applyNumberFormat="1" applyBorder="1" applyAlignment="1">
      <alignment/>
    </xf>
    <xf numFmtId="3" fontId="0" fillId="0" borderId="1" xfId="0" applyNumberFormat="1" applyBorder="1" applyAlignment="1">
      <alignment horizontal="center"/>
    </xf>
    <xf numFmtId="1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9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2" fillId="2" borderId="0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14" fontId="5" fillId="2" borderId="0" xfId="0" applyNumberFormat="1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24.421875" style="1" customWidth="1"/>
    <col min="2" max="2" width="49.8515625" style="9" customWidth="1"/>
    <col min="3" max="3" width="16.57421875" style="1" customWidth="1"/>
  </cols>
  <sheetData>
    <row r="1" spans="1:3" ht="15.75">
      <c r="A1" s="29" t="s">
        <v>14</v>
      </c>
      <c r="C1" s="9"/>
    </row>
    <row r="2" spans="1:3" ht="15">
      <c r="A2" s="30" t="s">
        <v>12</v>
      </c>
      <c r="B2" s="10"/>
      <c r="C2" s="10"/>
    </row>
    <row r="3" spans="1:3" ht="15">
      <c r="A3" s="30" t="s">
        <v>13</v>
      </c>
      <c r="B3" s="10"/>
      <c r="C3" s="10"/>
    </row>
    <row r="4" spans="1:3" ht="15">
      <c r="A4" s="30" t="s">
        <v>145</v>
      </c>
      <c r="B4" s="37" t="s">
        <v>146</v>
      </c>
      <c r="C4" s="10" t="s">
        <v>147</v>
      </c>
    </row>
    <row r="5" ht="12.75">
      <c r="C5" s="9"/>
    </row>
    <row r="6" spans="2:3" ht="12.75">
      <c r="B6" s="11"/>
      <c r="C6" s="11"/>
    </row>
    <row r="7" ht="12.75">
      <c r="C7" s="2"/>
    </row>
    <row r="8" spans="1:3" ht="18">
      <c r="A8" s="35" t="s">
        <v>11</v>
      </c>
      <c r="B8" s="35"/>
      <c r="C8" s="35"/>
    </row>
    <row r="9" spans="1:3" ht="18">
      <c r="A9" s="36" t="s">
        <v>10</v>
      </c>
      <c r="B9" s="36"/>
      <c r="C9" s="36"/>
    </row>
    <row r="10" spans="1:3" ht="18">
      <c r="A10" s="31"/>
      <c r="B10" s="31"/>
      <c r="C10" s="31"/>
    </row>
    <row r="11" spans="1:3" ht="63">
      <c r="A11" s="3" t="s">
        <v>82</v>
      </c>
      <c r="B11" s="7" t="s">
        <v>83</v>
      </c>
      <c r="C11" s="3" t="s">
        <v>78</v>
      </c>
    </row>
    <row r="12" spans="1:3" ht="15.75">
      <c r="A12" s="4" t="s">
        <v>15</v>
      </c>
      <c r="B12" s="4" t="s">
        <v>16</v>
      </c>
      <c r="C12" s="25">
        <f>C13+C15+C17+C24+C31+C37+C51+C53+C56+C69</f>
        <v>701198</v>
      </c>
    </row>
    <row r="13" spans="1:3" ht="15.75">
      <c r="A13" s="5" t="s">
        <v>17</v>
      </c>
      <c r="B13" s="5" t="s">
        <v>18</v>
      </c>
      <c r="C13" s="26">
        <f>C14</f>
        <v>357686</v>
      </c>
    </row>
    <row r="14" spans="1:5" ht="15.75">
      <c r="A14" s="6" t="s">
        <v>19</v>
      </c>
      <c r="B14" s="5" t="s">
        <v>20</v>
      </c>
      <c r="C14" s="8">
        <v>357686</v>
      </c>
      <c r="D14" s="17"/>
      <c r="E14" s="17"/>
    </row>
    <row r="15" spans="1:3" ht="15.75">
      <c r="A15" s="6" t="s">
        <v>21</v>
      </c>
      <c r="B15" s="5" t="s">
        <v>22</v>
      </c>
      <c r="C15" s="26">
        <f>C16</f>
        <v>92000</v>
      </c>
    </row>
    <row r="16" spans="1:3" ht="31.5">
      <c r="A16" s="6" t="s">
        <v>132</v>
      </c>
      <c r="B16" s="5" t="s">
        <v>23</v>
      </c>
      <c r="C16" s="8">
        <v>92000</v>
      </c>
    </row>
    <row r="17" spans="1:3" ht="15.75">
      <c r="A17" s="6" t="s">
        <v>24</v>
      </c>
      <c r="B17" s="5" t="s">
        <v>25</v>
      </c>
      <c r="C17" s="27">
        <f>C18+C19</f>
        <v>12302</v>
      </c>
    </row>
    <row r="18" spans="1:3" ht="15.75">
      <c r="A18" s="6" t="s">
        <v>119</v>
      </c>
      <c r="B18" s="5" t="s">
        <v>26</v>
      </c>
      <c r="C18" s="8">
        <v>5170</v>
      </c>
    </row>
    <row r="19" spans="1:3" ht="15.75">
      <c r="A19" s="6" t="s">
        <v>84</v>
      </c>
      <c r="B19" s="5" t="s">
        <v>27</v>
      </c>
      <c r="C19" s="20">
        <f>C20+C22</f>
        <v>7132</v>
      </c>
    </row>
    <row r="20" spans="1:6" ht="47.25">
      <c r="A20" s="18" t="s">
        <v>79</v>
      </c>
      <c r="B20" s="19" t="s">
        <v>80</v>
      </c>
      <c r="C20" s="22">
        <v>1000</v>
      </c>
      <c r="D20" s="15"/>
      <c r="E20" s="21"/>
      <c r="F20" s="14"/>
    </row>
    <row r="21" spans="1:6" ht="63">
      <c r="A21" s="18" t="s">
        <v>131</v>
      </c>
      <c r="B21" s="19" t="s">
        <v>81</v>
      </c>
      <c r="C21" s="22">
        <v>1000</v>
      </c>
      <c r="D21" s="15"/>
      <c r="E21" s="16"/>
      <c r="F21" s="14"/>
    </row>
    <row r="22" spans="1:3" ht="47.25">
      <c r="A22" s="6" t="s">
        <v>28</v>
      </c>
      <c r="B22" s="19" t="s">
        <v>85</v>
      </c>
      <c r="C22" s="22">
        <v>6132</v>
      </c>
    </row>
    <row r="23" spans="1:6" ht="63">
      <c r="A23" s="18" t="s">
        <v>120</v>
      </c>
      <c r="B23" s="19" t="s">
        <v>0</v>
      </c>
      <c r="C23" s="22">
        <v>6132</v>
      </c>
      <c r="D23" s="15"/>
      <c r="E23" s="16"/>
      <c r="F23" s="14"/>
    </row>
    <row r="24" spans="1:3" ht="15.75">
      <c r="A24" s="6" t="s">
        <v>29</v>
      </c>
      <c r="B24" s="5" t="s">
        <v>30</v>
      </c>
      <c r="C24" s="26">
        <f>C25+C28+C27</f>
        <v>16500</v>
      </c>
    </row>
    <row r="25" spans="1:3" ht="47.25">
      <c r="A25" s="6" t="s">
        <v>31</v>
      </c>
      <c r="B25" s="5" t="s">
        <v>32</v>
      </c>
      <c r="C25" s="8">
        <v>3799</v>
      </c>
    </row>
    <row r="26" spans="1:3" ht="83.25" customHeight="1">
      <c r="A26" s="6" t="s">
        <v>33</v>
      </c>
      <c r="B26" s="5" t="s">
        <v>34</v>
      </c>
      <c r="C26" s="8">
        <v>3799</v>
      </c>
    </row>
    <row r="27" spans="1:3" ht="51.75" customHeight="1">
      <c r="A27" s="6" t="s">
        <v>35</v>
      </c>
      <c r="B27" s="5" t="s">
        <v>36</v>
      </c>
      <c r="C27" s="8">
        <v>2368</v>
      </c>
    </row>
    <row r="28" spans="1:3" ht="47.25">
      <c r="A28" s="6" t="s">
        <v>37</v>
      </c>
      <c r="B28" s="5" t="s">
        <v>38</v>
      </c>
      <c r="C28" s="8">
        <f>C29+C30</f>
        <v>10333</v>
      </c>
    </row>
    <row r="29" spans="1:3" ht="85.5" customHeight="1">
      <c r="A29" s="6" t="s">
        <v>39</v>
      </c>
      <c r="B29" s="5" t="s">
        <v>86</v>
      </c>
      <c r="C29" s="8">
        <v>10080</v>
      </c>
    </row>
    <row r="30" spans="1:3" ht="31.5">
      <c r="A30" s="6" t="s">
        <v>40</v>
      </c>
      <c r="B30" s="5" t="s">
        <v>41</v>
      </c>
      <c r="C30" s="8">
        <v>253</v>
      </c>
    </row>
    <row r="31" spans="1:3" ht="31.5">
      <c r="A31" s="6" t="s">
        <v>42</v>
      </c>
      <c r="B31" s="5" t="s">
        <v>43</v>
      </c>
      <c r="C31" s="28">
        <f>C32+C33</f>
        <v>8300</v>
      </c>
    </row>
    <row r="32" spans="1:4" ht="25.5">
      <c r="A32" s="12" t="s">
        <v>133</v>
      </c>
      <c r="B32" s="13" t="s">
        <v>1</v>
      </c>
      <c r="C32" s="24">
        <v>3900</v>
      </c>
      <c r="D32" s="23"/>
    </row>
    <row r="33" spans="1:3" ht="31.5">
      <c r="A33" s="6" t="s">
        <v>44</v>
      </c>
      <c r="B33" s="5" t="s">
        <v>45</v>
      </c>
      <c r="C33" s="8">
        <f>C34+C35+C36</f>
        <v>4400</v>
      </c>
    </row>
    <row r="34" spans="1:3" ht="15.75">
      <c r="A34" s="6" t="s">
        <v>46</v>
      </c>
      <c r="B34" s="5" t="s">
        <v>47</v>
      </c>
      <c r="C34" s="8">
        <v>100</v>
      </c>
    </row>
    <row r="35" spans="1:3" ht="49.5" customHeight="1">
      <c r="A35" s="6" t="s">
        <v>73</v>
      </c>
      <c r="B35" s="5" t="s">
        <v>74</v>
      </c>
      <c r="C35" s="8">
        <v>300</v>
      </c>
    </row>
    <row r="36" spans="1:3" ht="15.75">
      <c r="A36" s="6" t="s">
        <v>48</v>
      </c>
      <c r="B36" s="5" t="s">
        <v>49</v>
      </c>
      <c r="C36" s="8">
        <v>4000</v>
      </c>
    </row>
    <row r="37" spans="1:3" ht="47.25">
      <c r="A37" s="6" t="s">
        <v>50</v>
      </c>
      <c r="B37" s="5" t="s">
        <v>51</v>
      </c>
      <c r="C37" s="26">
        <f>C38+C40+C42+C48</f>
        <v>185838</v>
      </c>
    </row>
    <row r="38" spans="1:3" ht="15.75">
      <c r="A38" s="6" t="s">
        <v>52</v>
      </c>
      <c r="B38" s="5" t="s">
        <v>53</v>
      </c>
      <c r="C38" s="8">
        <f>C39</f>
        <v>300</v>
      </c>
    </row>
    <row r="39" spans="1:3" ht="31.5">
      <c r="A39" s="6" t="s">
        <v>8</v>
      </c>
      <c r="B39" s="5" t="s">
        <v>9</v>
      </c>
      <c r="C39" s="8">
        <v>300</v>
      </c>
    </row>
    <row r="40" spans="1:3" ht="31.5">
      <c r="A40" s="6" t="s">
        <v>87</v>
      </c>
      <c r="B40" s="5" t="s">
        <v>88</v>
      </c>
      <c r="C40" s="8">
        <f>C41</f>
        <v>140</v>
      </c>
    </row>
    <row r="41" spans="1:3" ht="47.25">
      <c r="A41" s="6" t="s">
        <v>89</v>
      </c>
      <c r="B41" s="5" t="s">
        <v>90</v>
      </c>
      <c r="C41" s="8">
        <v>140</v>
      </c>
    </row>
    <row r="42" spans="1:3" ht="38.25" customHeight="1">
      <c r="A42" s="6" t="s">
        <v>54</v>
      </c>
      <c r="B42" s="5" t="s">
        <v>55</v>
      </c>
      <c r="C42" s="8">
        <f>C43+C46</f>
        <v>182000</v>
      </c>
    </row>
    <row r="43" spans="1:3" ht="78.75">
      <c r="A43" s="6" t="s">
        <v>56</v>
      </c>
      <c r="B43" s="5" t="s">
        <v>57</v>
      </c>
      <c r="C43" s="8">
        <f>C44+C45</f>
        <v>101000</v>
      </c>
    </row>
    <row r="44" spans="1:3" ht="78.75">
      <c r="A44" s="6" t="s">
        <v>91</v>
      </c>
      <c r="B44" s="5" t="s">
        <v>92</v>
      </c>
      <c r="C44" s="8">
        <v>100000</v>
      </c>
    </row>
    <row r="45" spans="1:3" ht="94.5">
      <c r="A45" s="6" t="s">
        <v>93</v>
      </c>
      <c r="B45" s="5" t="s">
        <v>94</v>
      </c>
      <c r="C45" s="8">
        <v>1000</v>
      </c>
    </row>
    <row r="46" spans="1:3" ht="126">
      <c r="A46" s="6" t="s">
        <v>95</v>
      </c>
      <c r="B46" s="5" t="s">
        <v>96</v>
      </c>
      <c r="C46" s="8">
        <v>81000</v>
      </c>
    </row>
    <row r="47" spans="1:3" ht="78.75">
      <c r="A47" s="6" t="s">
        <v>97</v>
      </c>
      <c r="B47" s="5" t="s">
        <v>98</v>
      </c>
      <c r="C47" s="8">
        <v>81000</v>
      </c>
    </row>
    <row r="48" spans="1:3" ht="31.5">
      <c r="A48" s="6" t="s">
        <v>99</v>
      </c>
      <c r="B48" s="5" t="s">
        <v>100</v>
      </c>
      <c r="C48" s="8">
        <v>3398</v>
      </c>
    </row>
    <row r="49" spans="1:3" ht="63">
      <c r="A49" s="6" t="s">
        <v>101</v>
      </c>
      <c r="B49" s="5" t="s">
        <v>102</v>
      </c>
      <c r="C49" s="8">
        <v>3398</v>
      </c>
    </row>
    <row r="50" spans="1:3" ht="63">
      <c r="A50" s="6" t="s">
        <v>103</v>
      </c>
      <c r="B50" s="5" t="s">
        <v>104</v>
      </c>
      <c r="C50" s="8">
        <v>3398</v>
      </c>
    </row>
    <row r="51" spans="1:3" ht="31.5">
      <c r="A51" s="6" t="s">
        <v>108</v>
      </c>
      <c r="B51" s="5" t="s">
        <v>107</v>
      </c>
      <c r="C51" s="26">
        <f>C52</f>
        <v>4257</v>
      </c>
    </row>
    <row r="52" spans="1:3" ht="31.5">
      <c r="A52" s="6" t="s">
        <v>109</v>
      </c>
      <c r="B52" s="5" t="s">
        <v>110</v>
      </c>
      <c r="C52" s="8">
        <v>4257</v>
      </c>
    </row>
    <row r="53" spans="1:3" ht="31.5">
      <c r="A53" s="6" t="s">
        <v>58</v>
      </c>
      <c r="B53" s="5" t="s">
        <v>59</v>
      </c>
      <c r="C53" s="26">
        <f>C54</f>
        <v>5400</v>
      </c>
    </row>
    <row r="54" spans="1:3" ht="31.5">
      <c r="A54" s="6" t="s">
        <v>60</v>
      </c>
      <c r="B54" s="5" t="s">
        <v>61</v>
      </c>
      <c r="C54" s="8">
        <f>C55</f>
        <v>5400</v>
      </c>
    </row>
    <row r="55" spans="1:3" ht="47.25">
      <c r="A55" s="6" t="s">
        <v>105</v>
      </c>
      <c r="B55" s="5" t="s">
        <v>106</v>
      </c>
      <c r="C55" s="8">
        <v>5400</v>
      </c>
    </row>
    <row r="56" spans="1:3" ht="15.75">
      <c r="A56" s="6" t="s">
        <v>62</v>
      </c>
      <c r="B56" s="5" t="s">
        <v>63</v>
      </c>
      <c r="C56" s="26">
        <f>C57+C61+C62+C64+C66+C67</f>
        <v>14404</v>
      </c>
    </row>
    <row r="57" spans="1:3" ht="31.5">
      <c r="A57" s="6" t="s">
        <v>64</v>
      </c>
      <c r="B57" s="5" t="s">
        <v>65</v>
      </c>
      <c r="C57" s="8">
        <f>C58+C59+C60</f>
        <v>222</v>
      </c>
    </row>
    <row r="58" spans="1:3" ht="94.5">
      <c r="A58" s="6" t="s">
        <v>66</v>
      </c>
      <c r="B58" s="5" t="s">
        <v>2</v>
      </c>
      <c r="C58" s="8">
        <v>72</v>
      </c>
    </row>
    <row r="59" spans="1:3" ht="63">
      <c r="A59" s="6" t="s">
        <v>3</v>
      </c>
      <c r="B59" s="5" t="s">
        <v>4</v>
      </c>
      <c r="C59" s="8">
        <v>7</v>
      </c>
    </row>
    <row r="60" spans="1:3" ht="78.75">
      <c r="A60" s="6" t="s">
        <v>5</v>
      </c>
      <c r="B60" s="5" t="s">
        <v>6</v>
      </c>
      <c r="C60" s="8">
        <v>143</v>
      </c>
    </row>
    <row r="61" spans="1:3" ht="79.5" customHeight="1">
      <c r="A61" s="6" t="s">
        <v>67</v>
      </c>
      <c r="B61" s="5" t="s">
        <v>75</v>
      </c>
      <c r="C61" s="8">
        <v>1082</v>
      </c>
    </row>
    <row r="62" spans="1:3" ht="36" customHeight="1">
      <c r="A62" s="6" t="s">
        <v>7</v>
      </c>
      <c r="B62" s="5" t="s">
        <v>111</v>
      </c>
      <c r="C62" s="8">
        <v>100</v>
      </c>
    </row>
    <row r="63" spans="1:3" ht="51" customHeight="1">
      <c r="A63" s="6" t="s">
        <v>135</v>
      </c>
      <c r="B63" s="5" t="s">
        <v>136</v>
      </c>
      <c r="C63" s="8">
        <v>100</v>
      </c>
    </row>
    <row r="64" spans="1:3" ht="47.25">
      <c r="A64" s="6" t="s">
        <v>68</v>
      </c>
      <c r="B64" s="5" t="s">
        <v>69</v>
      </c>
      <c r="C64" s="8">
        <v>200</v>
      </c>
    </row>
    <row r="65" spans="1:3" ht="63">
      <c r="A65" s="6" t="s">
        <v>112</v>
      </c>
      <c r="B65" s="5" t="s">
        <v>70</v>
      </c>
      <c r="C65" s="8">
        <v>200</v>
      </c>
    </row>
    <row r="66" spans="1:3" ht="47.25">
      <c r="A66" s="6" t="s">
        <v>113</v>
      </c>
      <c r="B66" s="5" t="s">
        <v>114</v>
      </c>
      <c r="C66" s="8">
        <v>500</v>
      </c>
    </row>
    <row r="67" spans="1:3" ht="31.5">
      <c r="A67" s="6" t="s">
        <v>115</v>
      </c>
      <c r="B67" s="5" t="s">
        <v>116</v>
      </c>
      <c r="C67" s="8">
        <v>12300</v>
      </c>
    </row>
    <row r="68" spans="1:3" ht="47.25">
      <c r="A68" s="6" t="s">
        <v>134</v>
      </c>
      <c r="B68" s="5" t="s">
        <v>137</v>
      </c>
      <c r="C68" s="8">
        <v>12300</v>
      </c>
    </row>
    <row r="69" spans="1:3" ht="15.75">
      <c r="A69" s="6" t="s">
        <v>71</v>
      </c>
      <c r="B69" s="5" t="s">
        <v>72</v>
      </c>
      <c r="C69" s="26">
        <v>4511</v>
      </c>
    </row>
    <row r="70" spans="1:3" ht="15.75">
      <c r="A70" s="6" t="s">
        <v>76</v>
      </c>
      <c r="B70" s="5" t="s">
        <v>77</v>
      </c>
      <c r="C70" s="8">
        <v>4511</v>
      </c>
    </row>
    <row r="71" spans="1:3" ht="31.5">
      <c r="A71" s="6" t="s">
        <v>117</v>
      </c>
      <c r="B71" s="5" t="s">
        <v>118</v>
      </c>
      <c r="C71" s="8">
        <v>4511</v>
      </c>
    </row>
    <row r="72" spans="1:3" ht="15.75">
      <c r="A72" s="6" t="s">
        <v>121</v>
      </c>
      <c r="B72" s="5" t="s">
        <v>122</v>
      </c>
      <c r="C72" s="26">
        <v>462428</v>
      </c>
    </row>
    <row r="73" spans="1:3" ht="37.5" customHeight="1">
      <c r="A73" s="6" t="s">
        <v>123</v>
      </c>
      <c r="B73" s="5" t="s">
        <v>124</v>
      </c>
      <c r="C73" s="8">
        <v>114974</v>
      </c>
    </row>
    <row r="74" spans="1:3" ht="49.5" customHeight="1">
      <c r="A74" s="32" t="s">
        <v>139</v>
      </c>
      <c r="B74" s="5" t="s">
        <v>125</v>
      </c>
      <c r="C74" s="8">
        <v>35381</v>
      </c>
    </row>
    <row r="75" spans="1:3" ht="129.75" customHeight="1">
      <c r="A75" s="32" t="s">
        <v>140</v>
      </c>
      <c r="B75" s="5" t="s">
        <v>126</v>
      </c>
      <c r="C75" s="8">
        <v>285170</v>
      </c>
    </row>
    <row r="76" spans="1:3" ht="51.75" customHeight="1">
      <c r="A76" s="32" t="s">
        <v>141</v>
      </c>
      <c r="B76" s="5" t="s">
        <v>127</v>
      </c>
      <c r="C76" s="8">
        <v>15096</v>
      </c>
    </row>
    <row r="77" spans="1:3" ht="47.25">
      <c r="A77" s="32" t="s">
        <v>142</v>
      </c>
      <c r="B77" s="5" t="s">
        <v>128</v>
      </c>
      <c r="C77" s="8">
        <v>11597</v>
      </c>
    </row>
    <row r="78" spans="1:3" ht="63">
      <c r="A78" s="32" t="s">
        <v>143</v>
      </c>
      <c r="B78" s="5" t="s">
        <v>129</v>
      </c>
      <c r="C78" s="8">
        <v>210</v>
      </c>
    </row>
    <row r="79" spans="1:3" ht="51.75" customHeight="1">
      <c r="A79" s="32" t="s">
        <v>144</v>
      </c>
      <c r="B79" s="5" t="s">
        <v>138</v>
      </c>
      <c r="C79" s="8">
        <v>4902</v>
      </c>
    </row>
    <row r="80" spans="1:3" s="34" customFormat="1" ht="15.75">
      <c r="A80" s="33"/>
      <c r="B80" s="33" t="s">
        <v>130</v>
      </c>
      <c r="C80" s="7">
        <v>1168528</v>
      </c>
    </row>
  </sheetData>
  <mergeCells count="2">
    <mergeCell ref="A8:C8"/>
    <mergeCell ref="A9:C9"/>
  </mergeCells>
  <printOptions/>
  <pageMargins left="0.7874015748031497" right="0.2362204724409449" top="0.5905511811023623" bottom="0.3937007874015748" header="0.1968503937007874" footer="0.1968503937007874"/>
  <pageSetup horizontalDpi="600" verticalDpi="600" orientation="portrait" paperSize="9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Mashburo2</cp:lastModifiedBy>
  <cp:lastPrinted>2005-12-12T10:42:16Z</cp:lastPrinted>
  <dcterms:created xsi:type="dcterms:W3CDTF">1996-10-08T23:32:33Z</dcterms:created>
  <dcterms:modified xsi:type="dcterms:W3CDTF">2006-03-10T11:52:22Z</dcterms:modified>
  <cp:category/>
  <cp:version/>
  <cp:contentType/>
  <cp:contentStatus/>
</cp:coreProperties>
</file>