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<sst xmlns="http://schemas.openxmlformats.org/spreadsheetml/2006/main" count="37" uniqueCount="37">
  <si>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показателей</t>
  </si>
  <si>
    <t>2009 год</t>
  </si>
  <si>
    <t>2010 год</t>
  </si>
  <si>
    <t>2011 год</t>
  </si>
  <si>
    <t>2007 год отчет</t>
  </si>
  <si>
    <t>2008 год оценка</t>
  </si>
  <si>
    <t>финансовый план городского округа город Стерлитамак Республики Башкортостан до 2011 года</t>
  </si>
  <si>
    <t>(тыс.рублей)</t>
  </si>
  <si>
    <t>СРЕДНЕСРОЧНЫЙ</t>
  </si>
  <si>
    <t>НАЛОГОВЫЕ И НЕНАЛОГОВЫЕ ДОХОДЫ</t>
  </si>
  <si>
    <t>ИТОГО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</si>
  <si>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</si>
  <si>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</si>
  <si>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</si>
  <si>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</si>
  <si>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</si>
  <si>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</si>
  <si>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</si>
  <si>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</si>
  <si>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</si>
  <si>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</si>
  <si>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ИТОГО РАСХОДОВ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</si>
  <si>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</si>
  <si>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</si>
  <si>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</si>
  <si>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</si>
  <si>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пошлина, сборы</t>
  </si>
  <si>
    <t>Доходы 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</si>
  <si>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</si>
  <si>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</si>
  <si>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(за исключением земельных участков муниципальных автономных учреждений)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</si>
  <si>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</si>
  <si>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</si>
  <si>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</si>
  <si>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Задолженность и перерасчеты по отмененным налогам, сборам и иным обязательным платежам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</si>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</sst>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_(* #,##0.0_);_(* \(#,##0.0\);_(* &quot;-&quot;??_);_(@_)"/>
    <numFmt numFmtId="183" formatCode="_(* #,##0_);_(* \(#,##0\);_(* &quot;-&quot;??_);_(@_)"/>
    <numFmt numFmtId="184" formatCode="_-* #,##0.0_р_._-;\-* #,##0.0_р_._-;_-* &quot;-&quot;??_р_._-;_-@_-"/>
    <numFmt numFmtId="185" formatCode="_-* #,##0_р_._-;\-* #,##0_р_._-;_-* &quot;-&quot;??_р_._-;_-@_-"/>
    <numFmt numFmtId="186" formatCode="#,##0.00_р_."/>
    <numFmt numFmtId="187" formatCode="#,##0.0_р_."/>
    <numFmt numFmtId="188" formatCode="#,##0_р_.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3" fontId="1" fillId="0" borderId="0" xfId="18" applyNumberFormat="1" applyFont="1" applyAlignment="1">
      <alignment horizontal="center"/>
    </xf>
    <xf numFmtId="183" fontId="1" fillId="0" borderId="0" xfId="18" applyNumberFormat="1" applyFont="1" applyAlignment="1">
      <alignment/>
    </xf>
    <xf numFmtId="183" fontId="1" fillId="0" borderId="1" xfId="18" applyNumberFormat="1" applyFont="1" applyBorder="1" applyAlignment="1">
      <alignment horizontal="center" vertical="center"/>
    </xf>
    <xf numFmtId="183" fontId="0" fillId="0" borderId="0" xfId="18" applyNumberFormat="1" applyAlignment="1">
      <alignment/>
    </xf>
    <xf numFmtId="0" fontId="2" fillId="0" borderId="1" xfId="0" applyFont="1" applyBorder="1" applyAlignment="1">
      <alignment horizontal="right"/>
    </xf>
    <xf numFmtId="183" fontId="2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83" fontId="1" fillId="0" borderId="1" xfId="18" applyNumberFormat="1" applyFont="1" applyBorder="1" applyAlignment="1">
      <alignment horizontal="right"/>
    </xf>
    <xf numFmtId="183" fontId="2" fillId="0" borderId="1" xfId="18" applyNumberFormat="1" applyFont="1" applyBorder="1" applyAlignment="1">
      <alignment horizontal="right" vertical="center"/>
    </xf>
    <xf numFmtId="188" fontId="2" fillId="0" borderId="1" xfId="18" applyNumberFormat="1" applyFont="1" applyBorder="1" applyAlignment="1">
      <alignment horizontal="right" vertical="center"/>
    </xf>
    <xf numFmtId="188" fontId="2" fillId="0" borderId="1" xfId="0" applyNumberFormat="1" applyFont="1" applyBorder="1" applyAlignment="1">
      <alignment horizontal="right" vertical="center"/>
    </xf>
    <xf numFmtId="185" fontId="1" fillId="0" borderId="1" xfId="0" applyNumberFormat="1" applyFont="1" applyBorder="1" applyAlignment="1">
      <alignment horizontal="right" vertical="center"/>
    </xf>
    <xf numFmtId="188" fontId="1" fillId="0" borderId="1" xfId="18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185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7.421875" style="0" customWidth="1"/>
    <col min="2" max="2" width="18.00390625" style="0" customWidth="1"/>
    <col min="3" max="3" width="18.8515625" style="0" customWidth="1"/>
    <col min="4" max="4" width="17.421875" style="14" customWidth="1"/>
    <col min="5" max="5" width="17.57421875" style="0" customWidth="1"/>
    <col min="6" max="6" width="17.28125" style="0" customWidth="1"/>
  </cols>
  <sheetData>
    <row r="2" spans="1:6" ht="15.75">
      <c r="A2" s="26" t="s">
        <v>8</v>
      </c>
      <c r="B2" s="26"/>
      <c r="C2" s="26"/>
      <c r="D2" s="26"/>
      <c r="E2" s="26"/>
      <c r="F2" s="26"/>
    </row>
    <row r="3" spans="1:6" ht="15.75">
      <c r="A3" s="26" t="s">
        <v>6</v>
      </c>
      <c r="B3" s="26"/>
      <c r="C3" s="26"/>
      <c r="D3" s="26"/>
      <c r="E3" s="26"/>
      <c r="F3" s="26"/>
    </row>
    <row r="4" spans="1:6" ht="15">
      <c r="A4" s="1"/>
      <c r="B4" s="1"/>
      <c r="C4" s="1"/>
      <c r="D4" s="11"/>
      <c r="E4" s="1"/>
      <c r="F4" s="1"/>
    </row>
    <row r="5" spans="1:6" ht="15">
      <c r="A5" s="2"/>
      <c r="B5" s="2"/>
      <c r="C5" s="2"/>
      <c r="D5" s="12"/>
      <c r="E5" s="2"/>
      <c r="F5" s="3" t="s">
        <v>7</v>
      </c>
    </row>
    <row r="6" spans="1:6" ht="20.25" customHeight="1">
      <c r="A6" s="4" t="s">
        <v>0</v>
      </c>
      <c r="B6" s="5" t="s">
        <v>4</v>
      </c>
      <c r="C6" s="5" t="s">
        <v>5</v>
      </c>
      <c r="D6" s="13" t="s">
        <v>1</v>
      </c>
      <c r="E6" s="4" t="s">
        <v>2</v>
      </c>
      <c r="F6" s="4" t="s">
        <v>3</v>
      </c>
    </row>
    <row r="7" spans="1:6" ht="15">
      <c r="A7" s="4">
        <v>1</v>
      </c>
      <c r="B7" s="5">
        <v>2</v>
      </c>
      <c r="C7" s="5">
        <v>3</v>
      </c>
      <c r="D7" s="5">
        <v>4</v>
      </c>
      <c r="E7" s="4">
        <v>5</v>
      </c>
      <c r="F7" s="4">
        <v>6</v>
      </c>
    </row>
    <row r="8" spans="1:6" ht="36" customHeight="1">
      <c r="A8" s="8" t="s">
        <v>9</v>
      </c>
      <c r="B8" s="15">
        <f>B9+B11+B12+B13+B15+B16+B17+B18+B19+B20+B14</f>
        <v>1112748</v>
      </c>
      <c r="C8" s="16">
        <f>C9+C11+C12+C13+C15+C16+C17+C18+C19+C20+C14+C22+C21</f>
        <v>1331831</v>
      </c>
      <c r="D8" s="16">
        <f>D9+D11+D12+D13+D15+D16+D17+D18+D19+D20</f>
        <v>1450754</v>
      </c>
      <c r="E8" s="15">
        <f>E9+E11+E12+E13+E15+E16+E17+E18+E19+E20</f>
        <v>1601535</v>
      </c>
      <c r="F8" s="15">
        <f>F9+F11+F12+F13+F15+F16+F17+F18+F19+F20</f>
        <v>1780471</v>
      </c>
    </row>
    <row r="9" spans="1:6" ht="18.75" customHeight="1">
      <c r="A9" s="10" t="s">
        <v>22</v>
      </c>
      <c r="B9" s="17">
        <v>483014</v>
      </c>
      <c r="C9" s="18">
        <v>653000</v>
      </c>
      <c r="D9" s="18">
        <v>800000</v>
      </c>
      <c r="E9" s="17">
        <v>855000</v>
      </c>
      <c r="F9" s="17">
        <v>1008000</v>
      </c>
    </row>
    <row r="10" spans="1:6" ht="21" customHeight="1">
      <c r="A10" s="10" t="s">
        <v>23</v>
      </c>
      <c r="B10" s="17">
        <v>483014</v>
      </c>
      <c r="C10" s="18">
        <v>653000</v>
      </c>
      <c r="D10" s="18">
        <v>800000</v>
      </c>
      <c r="E10" s="17">
        <v>855000</v>
      </c>
      <c r="F10" s="17">
        <v>1008000</v>
      </c>
    </row>
    <row r="11" spans="1:6" ht="21" customHeight="1">
      <c r="A11" s="10" t="s">
        <v>24</v>
      </c>
      <c r="B11" s="17">
        <v>122065</v>
      </c>
      <c r="C11" s="18">
        <v>132400</v>
      </c>
      <c r="D11" s="18">
        <v>138000</v>
      </c>
      <c r="E11" s="17">
        <v>140322</v>
      </c>
      <c r="F11" s="17">
        <v>143464</v>
      </c>
    </row>
    <row r="12" spans="1:6" ht="21" customHeight="1">
      <c r="A12" s="10" t="s">
        <v>25</v>
      </c>
      <c r="B12" s="17">
        <v>33850</v>
      </c>
      <c r="C12" s="18">
        <v>43278</v>
      </c>
      <c r="D12" s="18">
        <v>42200</v>
      </c>
      <c r="E12" s="17">
        <v>42500</v>
      </c>
      <c r="F12" s="17">
        <v>43100</v>
      </c>
    </row>
    <row r="13" spans="1:6" ht="23.25" customHeight="1">
      <c r="A13" s="10" t="s">
        <v>26</v>
      </c>
      <c r="B13" s="17">
        <v>27128</v>
      </c>
      <c r="C13" s="18">
        <v>24757</v>
      </c>
      <c r="D13" s="18">
        <v>27100</v>
      </c>
      <c r="E13" s="17">
        <v>28800</v>
      </c>
      <c r="F13" s="17">
        <v>10200</v>
      </c>
    </row>
    <row r="14" spans="1:6" ht="54" customHeight="1">
      <c r="A14" s="10" t="s">
        <v>34</v>
      </c>
      <c r="B14" s="17">
        <v>228</v>
      </c>
      <c r="C14" s="18">
        <v>3797</v>
      </c>
      <c r="D14" s="18">
        <v>0</v>
      </c>
      <c r="E14" s="17">
        <v>0</v>
      </c>
      <c r="F14" s="17">
        <v>0</v>
      </c>
    </row>
    <row r="15" spans="1:6" ht="63.75" customHeight="1">
      <c r="A15" s="10" t="s">
        <v>27</v>
      </c>
      <c r="B15" s="17">
        <v>375716</v>
      </c>
      <c r="C15" s="18">
        <v>408864</v>
      </c>
      <c r="D15" s="18">
        <v>386699</v>
      </c>
      <c r="E15" s="17">
        <v>476929</v>
      </c>
      <c r="F15" s="17">
        <v>517107</v>
      </c>
    </row>
    <row r="16" spans="1:6" ht="30.75" customHeight="1">
      <c r="A16" s="10" t="s">
        <v>28</v>
      </c>
      <c r="B16" s="17">
        <v>13976</v>
      </c>
      <c r="C16" s="18">
        <v>18000</v>
      </c>
      <c r="D16" s="18">
        <v>20081</v>
      </c>
      <c r="E16" s="17">
        <v>20081</v>
      </c>
      <c r="F16" s="17">
        <v>20081</v>
      </c>
    </row>
    <row r="17" spans="1:6" ht="29.25" customHeight="1">
      <c r="A17" s="10" t="s">
        <v>29</v>
      </c>
      <c r="B17" s="17">
        <v>8054</v>
      </c>
      <c r="C17" s="18">
        <v>8000</v>
      </c>
      <c r="D17" s="18">
        <v>8000</v>
      </c>
      <c r="E17" s="17">
        <v>8400</v>
      </c>
      <c r="F17" s="17">
        <v>8600</v>
      </c>
    </row>
    <row r="18" spans="1:6" ht="136.5" customHeight="1">
      <c r="A18" s="10" t="s">
        <v>30</v>
      </c>
      <c r="B18" s="17">
        <v>5145</v>
      </c>
      <c r="C18" s="18">
        <v>12800</v>
      </c>
      <c r="D18" s="18">
        <v>1000</v>
      </c>
      <c r="E18" s="17">
        <v>1050</v>
      </c>
      <c r="F18" s="17">
        <v>1060</v>
      </c>
    </row>
    <row r="19" spans="1:6" ht="30" customHeight="1">
      <c r="A19" s="10" t="s">
        <v>31</v>
      </c>
      <c r="B19" s="17">
        <v>25014</v>
      </c>
      <c r="C19" s="18">
        <v>25253</v>
      </c>
      <c r="D19" s="18">
        <v>24674</v>
      </c>
      <c r="E19" s="17">
        <v>25453</v>
      </c>
      <c r="F19" s="17">
        <v>25859</v>
      </c>
    </row>
    <row r="20" spans="1:6" ht="21" customHeight="1">
      <c r="A20" s="10" t="s">
        <v>32</v>
      </c>
      <c r="B20" s="17">
        <v>18558</v>
      </c>
      <c r="C20" s="18">
        <v>2625</v>
      </c>
      <c r="D20" s="18">
        <v>3000</v>
      </c>
      <c r="E20" s="17">
        <v>3000</v>
      </c>
      <c r="F20" s="17">
        <v>3000</v>
      </c>
    </row>
    <row r="21" spans="1:6" ht="64.5" customHeight="1">
      <c r="A21" s="10" t="s">
        <v>35</v>
      </c>
      <c r="B21" s="17">
        <v>3320</v>
      </c>
      <c r="C21" s="18">
        <v>0</v>
      </c>
      <c r="D21" s="18"/>
      <c r="E21" s="17"/>
      <c r="F21" s="17"/>
    </row>
    <row r="22" spans="1:6" ht="33.75" customHeight="1">
      <c r="A22" s="10" t="s">
        <v>36</v>
      </c>
      <c r="B22" s="17">
        <v>-3320</v>
      </c>
      <c r="C22" s="18">
        <v>-943</v>
      </c>
      <c r="D22" s="18"/>
      <c r="E22" s="17"/>
      <c r="F22" s="17"/>
    </row>
    <row r="23" spans="1:6" ht="47.25" customHeight="1">
      <c r="A23" s="10" t="s">
        <v>33</v>
      </c>
      <c r="B23" s="17">
        <v>726486</v>
      </c>
      <c r="C23" s="18">
        <v>759141</v>
      </c>
      <c r="D23" s="18"/>
      <c r="E23" s="17"/>
      <c r="F23" s="17"/>
    </row>
    <row r="24" spans="1:6" ht="21" customHeight="1">
      <c r="A24" s="10"/>
      <c r="B24" s="17"/>
      <c r="C24" s="17"/>
      <c r="D24" s="18"/>
      <c r="E24" s="17"/>
      <c r="F24" s="17"/>
    </row>
    <row r="25" spans="1:6" ht="15.75">
      <c r="A25" s="9" t="s">
        <v>10</v>
      </c>
      <c r="B25" s="19">
        <f>B8+B21+B22+B23</f>
        <v>1839234</v>
      </c>
      <c r="C25" s="19">
        <f>C8+C21+C22+C23</f>
        <v>2090029</v>
      </c>
      <c r="D25" s="20">
        <v>1450754</v>
      </c>
      <c r="E25" s="21">
        <v>1601535</v>
      </c>
      <c r="F25" s="21">
        <v>1780471</v>
      </c>
    </row>
    <row r="26" spans="1:6" ht="15">
      <c r="A26" s="6" t="s">
        <v>11</v>
      </c>
      <c r="B26" s="22">
        <v>1833187</v>
      </c>
      <c r="C26" s="22">
        <v>2127031.2</v>
      </c>
      <c r="D26" s="23">
        <v>1450754</v>
      </c>
      <c r="E26" s="24">
        <v>1601535</v>
      </c>
      <c r="F26" s="24">
        <v>1780471</v>
      </c>
    </row>
    <row r="27" spans="1:6" ht="30">
      <c r="A27" s="7" t="s">
        <v>12</v>
      </c>
      <c r="B27" s="22">
        <v>67383</v>
      </c>
      <c r="C27" s="22">
        <v>51779</v>
      </c>
      <c r="D27" s="23">
        <v>73951</v>
      </c>
      <c r="E27" s="24">
        <v>49837</v>
      </c>
      <c r="F27" s="24">
        <v>53514</v>
      </c>
    </row>
    <row r="28" spans="1:6" ht="63.75" customHeight="1">
      <c r="A28" s="7" t="s">
        <v>13</v>
      </c>
      <c r="B28" s="22">
        <v>14521</v>
      </c>
      <c r="C28" s="22">
        <v>17896</v>
      </c>
      <c r="D28" s="23">
        <v>17225</v>
      </c>
      <c r="E28" s="24">
        <v>18367</v>
      </c>
      <c r="F28" s="24">
        <v>19647</v>
      </c>
    </row>
    <row r="29" spans="1:6" ht="16.5" customHeight="1">
      <c r="A29" s="7" t="s">
        <v>14</v>
      </c>
      <c r="B29" s="22">
        <v>125821</v>
      </c>
      <c r="C29" s="22">
        <v>138632</v>
      </c>
      <c r="D29" s="23">
        <v>132700</v>
      </c>
      <c r="E29" s="24">
        <v>124759</v>
      </c>
      <c r="F29" s="24">
        <v>138108</v>
      </c>
    </row>
    <row r="30" spans="1:6" ht="30">
      <c r="A30" s="7" t="s">
        <v>15</v>
      </c>
      <c r="B30" s="22">
        <v>377202</v>
      </c>
      <c r="C30" s="22">
        <v>527839</v>
      </c>
      <c r="D30" s="23">
        <v>306900</v>
      </c>
      <c r="E30" s="24">
        <v>488532</v>
      </c>
      <c r="F30" s="24">
        <v>568191</v>
      </c>
    </row>
    <row r="31" spans="1:6" ht="21.75" customHeight="1">
      <c r="A31" s="7" t="s">
        <v>16</v>
      </c>
      <c r="B31" s="22"/>
      <c r="C31" s="22">
        <v>2140</v>
      </c>
      <c r="D31" s="23"/>
      <c r="E31" s="24"/>
      <c r="F31" s="24"/>
    </row>
    <row r="32" spans="1:6" ht="15">
      <c r="A32" s="7" t="s">
        <v>17</v>
      </c>
      <c r="B32" s="22">
        <v>824026</v>
      </c>
      <c r="C32" s="22">
        <v>929877</v>
      </c>
      <c r="D32" s="23">
        <v>581120</v>
      </c>
      <c r="E32" s="24">
        <v>596338</v>
      </c>
      <c r="F32" s="24">
        <v>648712</v>
      </c>
    </row>
    <row r="33" spans="1:6" ht="46.5" customHeight="1">
      <c r="A33" s="7" t="s">
        <v>18</v>
      </c>
      <c r="B33" s="22">
        <v>21201</v>
      </c>
      <c r="C33" s="22">
        <v>37691</v>
      </c>
      <c r="D33" s="23">
        <v>39718</v>
      </c>
      <c r="E33" s="24">
        <v>24103</v>
      </c>
      <c r="F33" s="24">
        <v>25919</v>
      </c>
    </row>
    <row r="34" spans="1:6" ht="45">
      <c r="A34" s="7" t="s">
        <v>19</v>
      </c>
      <c r="B34" s="22">
        <v>345706</v>
      </c>
      <c r="C34" s="22">
        <v>317062</v>
      </c>
      <c r="D34" s="23">
        <v>297190</v>
      </c>
      <c r="E34" s="24">
        <v>297505</v>
      </c>
      <c r="F34" s="24">
        <v>324135</v>
      </c>
    </row>
    <row r="35" spans="1:6" ht="15">
      <c r="A35" s="7" t="s">
        <v>20</v>
      </c>
      <c r="B35" s="22">
        <v>57327</v>
      </c>
      <c r="C35" s="22">
        <v>104115</v>
      </c>
      <c r="D35" s="23">
        <v>1950</v>
      </c>
      <c r="E35" s="24">
        <v>2094</v>
      </c>
      <c r="F35" s="24">
        <v>2245</v>
      </c>
    </row>
    <row r="36" spans="1:6" ht="15.75">
      <c r="A36" s="8" t="s">
        <v>21</v>
      </c>
      <c r="B36" s="25">
        <f>B27+B28+B29+B30+B32+B33+B34+B35</f>
        <v>1833187</v>
      </c>
      <c r="C36" s="25">
        <f>C27+C28+C29+C30+C31+C32+C33+C34+C35</f>
        <v>2127031</v>
      </c>
      <c r="D36" s="20">
        <f>SUM(D27:D35)</f>
        <v>1450754</v>
      </c>
      <c r="E36" s="20">
        <f>SUM(E27:E35)</f>
        <v>1601535</v>
      </c>
      <c r="F36" s="20">
        <f>SUM(F27:F35)</f>
        <v>1780471</v>
      </c>
    </row>
  </sheetData>
  <mergeCells count="2"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2008-08-26T13:25:57Z</cp:lastPrinted>
  <dcterms:created xsi:type="dcterms:W3CDTF">1996-10-08T23:32:33Z</dcterms:created>
  <dcterms:modified xsi:type="dcterms:W3CDTF">2008-09-01T08:44:15Z</dcterms:modified>
  <cp:category/>
  <cp:version/>
  <cp:contentType/>
  <cp:contentStatus/>
</cp:coreProperties>
</file>